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1\ГОБМП\4 КПЗ\"/>
    </mc:Choice>
  </mc:AlternateContent>
  <bookViews>
    <workbookView xWindow="720" yWindow="390" windowWidth="22755" windowHeight="9690"/>
  </bookViews>
  <sheets>
    <sheet name="ГОБМП" sheetId="5" r:id="rId1"/>
  </sheets>
  <calcPr calcId="162913"/>
</workbook>
</file>

<file path=xl/calcChain.xml><?xml version="1.0" encoding="utf-8"?>
<calcChain xmlns="http://schemas.openxmlformats.org/spreadsheetml/2006/main">
  <c r="G14" i="5" l="1"/>
  <c r="G9" i="5"/>
  <c r="G10" i="5"/>
  <c r="G11" i="5"/>
  <c r="G12" i="5"/>
  <c r="G13" i="5"/>
  <c r="G21" i="5" l="1"/>
  <c r="G20" i="5"/>
  <c r="G22" i="5"/>
  <c r="G23" i="5"/>
  <c r="G19" i="5"/>
  <c r="G8" i="5"/>
  <c r="G7" i="5"/>
  <c r="G24" i="5" l="1"/>
</calcChain>
</file>

<file path=xl/sharedStrings.xml><?xml version="1.0" encoding="utf-8"?>
<sst xmlns="http://schemas.openxmlformats.org/spreadsheetml/2006/main" count="55" uniqueCount="43">
  <si>
    <t>Ед.изм.</t>
  </si>
  <si>
    <t>Цена</t>
  </si>
  <si>
    <t>Сумма</t>
  </si>
  <si>
    <t>табл</t>
  </si>
  <si>
    <t>фл</t>
  </si>
  <si>
    <t>шт</t>
  </si>
  <si>
    <t>Вазелин</t>
  </si>
  <si>
    <t>мазь наружного применения 25 мл</t>
  </si>
  <si>
    <t>Дексаметазон</t>
  </si>
  <si>
    <t>Рентгенпленка 18*24 № 100</t>
  </si>
  <si>
    <t>Шприцы 2 мл</t>
  </si>
  <si>
    <t>Лекарственная форма</t>
  </si>
  <si>
    <t xml:space="preserve">Амброксол </t>
  </si>
  <si>
    <t>Ед.  изм</t>
  </si>
  <si>
    <t>таблетки, 30 мг</t>
  </si>
  <si>
    <t>Приложение № 1 к объявлению</t>
  </si>
  <si>
    <t xml:space="preserve">Лекарственные средства по ГОБМП </t>
  </si>
  <si>
    <t>Кол-во</t>
  </si>
  <si>
    <t>№ лота</t>
  </si>
  <si>
    <t>ИТОГО:</t>
  </si>
  <si>
    <t>Наименование товара</t>
  </si>
  <si>
    <t>Техническая спецификация</t>
  </si>
  <si>
    <t>шприцы 2 мл, для процедур</t>
  </si>
  <si>
    <t xml:space="preserve">Изделия медицинского назначения по ГОБМП </t>
  </si>
  <si>
    <t>Термоконтейнеры, медицинские</t>
  </si>
  <si>
    <t>низкие, гладкие, на резинке, рамзер 14*40, цвет голубой</t>
  </si>
  <si>
    <t>Бахилы плотные</t>
  </si>
  <si>
    <t>пар</t>
  </si>
  <si>
    <t>Наименование товара/МНН</t>
  </si>
  <si>
    <t>упак</t>
  </si>
  <si>
    <t>Шапка-берет одноразовая, нестерильная</t>
  </si>
  <si>
    <t>синечувствительные, в упаковке - 100</t>
  </si>
  <si>
    <t>термосумки для хранения и транспортировки вакцин</t>
  </si>
  <si>
    <t>голубые из плотной ткани</t>
  </si>
  <si>
    <t>Бетагистин</t>
  </si>
  <si>
    <t>таблетки, 24 мг</t>
  </si>
  <si>
    <t>Преднизалон</t>
  </si>
  <si>
    <t>амп</t>
  </si>
  <si>
    <t>Цианокобаламин</t>
  </si>
  <si>
    <t>раствор для инъекций 0,05% 1 мл</t>
  </si>
  <si>
    <t>раствор для приема внутрь и ингаляций 7,5 мг/мл во флаконе 40 мл</t>
  </si>
  <si>
    <t>раствор для в/в и в/м введения 30 мг/1мл</t>
  </si>
  <si>
    <t>глюкокортикостероид для местного применения 4 мг/1 мл во флаконе 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</si>
</sst>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2">
    <xf numFmtId="0" fontId="0" fillId="0" borderId="0" xfId="0"/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2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vertical="top" wrapText="1"/>
    </xf>
    <xf numFmtId="43" fontId="2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top" wrapText="1"/>
    </xf>
    <xf numFmtId="43" fontId="2" fillId="0" borderId="0" xfId="0" applyNumberFormat="1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2"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="80" zoomScaleNormal="80" workbookViewId="0">
      <selection activeCell="S13" sqref="S13"/>
    </sheetView>
  </sheetViews>
  <sheetFormatPr defaultColWidth="9.140625" defaultRowHeight="15.75" x14ac:dyDescent="0.25"/>
  <cols>
    <col min="1" max="1" width="5.85546875" style="14" customWidth="1"/>
    <col min="2" max="2" width="21.28515625" style="2" customWidth="1"/>
    <col min="3" max="3" width="36.5703125" style="2" customWidth="1"/>
    <col min="4" max="4" width="9.28515625" style="15" customWidth="1"/>
    <col min="5" max="5" width="11.7109375" style="15" customWidth="1"/>
    <col min="6" max="6" width="10.140625" style="15" customWidth="1"/>
    <col min="7" max="7" width="13.140625" style="16" bestFit="1" customWidth="1"/>
    <col min="8" max="16384" width="9.140625" style="2"/>
  </cols>
  <sheetData>
    <row r="1" spans="1:7" ht="24.75" customHeight="1" x14ac:dyDescent="0.25">
      <c r="A1" s="40" t="s">
        <v>15</v>
      </c>
      <c r="B1" s="40"/>
      <c r="C1" s="40"/>
      <c r="D1" s="40"/>
      <c r="E1" s="40"/>
      <c r="F1" s="40"/>
      <c r="G1" s="40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ht="27.75" customHeight="1" x14ac:dyDescent="0.25">
      <c r="A4" s="39" t="s">
        <v>16</v>
      </c>
      <c r="B4" s="39"/>
      <c r="C4" s="39"/>
      <c r="D4" s="39"/>
      <c r="E4" s="39"/>
      <c r="F4" s="39"/>
      <c r="G4" s="39"/>
    </row>
    <row r="5" spans="1:7" x14ac:dyDescent="0.25">
      <c r="A5" s="9"/>
      <c r="B5" s="9"/>
      <c r="C5" s="9"/>
      <c r="D5" s="9"/>
      <c r="E5" s="9"/>
      <c r="F5" s="9"/>
      <c r="G5" s="9"/>
    </row>
    <row r="6" spans="1:7" ht="55.5" customHeight="1" x14ac:dyDescent="0.25">
      <c r="A6" s="7" t="s">
        <v>18</v>
      </c>
      <c r="B6" s="7" t="s">
        <v>28</v>
      </c>
      <c r="C6" s="7" t="s">
        <v>11</v>
      </c>
      <c r="D6" s="7" t="s">
        <v>0</v>
      </c>
      <c r="E6" s="7" t="s">
        <v>1</v>
      </c>
      <c r="F6" s="7" t="s">
        <v>17</v>
      </c>
      <c r="G6" s="10" t="s">
        <v>2</v>
      </c>
    </row>
    <row r="7" spans="1:7" ht="56.25" customHeight="1" x14ac:dyDescent="0.25">
      <c r="A7" s="22">
        <v>1</v>
      </c>
      <c r="B7" s="37" t="s">
        <v>12</v>
      </c>
      <c r="C7" s="21" t="s">
        <v>40</v>
      </c>
      <c r="D7" s="19" t="s">
        <v>4</v>
      </c>
      <c r="E7" s="17">
        <v>670.04</v>
      </c>
      <c r="F7" s="17">
        <v>50</v>
      </c>
      <c r="G7" s="17">
        <f>E7*F7</f>
        <v>33502</v>
      </c>
    </row>
    <row r="8" spans="1:7" ht="30.75" customHeight="1" x14ac:dyDescent="0.25">
      <c r="A8" s="20">
        <v>2</v>
      </c>
      <c r="B8" s="37" t="s">
        <v>12</v>
      </c>
      <c r="C8" s="11" t="s">
        <v>14</v>
      </c>
      <c r="D8" s="20" t="s">
        <v>3</v>
      </c>
      <c r="E8" s="18">
        <v>7.66</v>
      </c>
      <c r="F8" s="18">
        <v>800</v>
      </c>
      <c r="G8" s="17">
        <f t="shared" ref="G8:G13" si="0">E8*F8</f>
        <v>6128</v>
      </c>
    </row>
    <row r="9" spans="1:7" ht="27.75" customHeight="1" x14ac:dyDescent="0.25">
      <c r="A9" s="19">
        <v>3</v>
      </c>
      <c r="B9" s="37" t="s">
        <v>34</v>
      </c>
      <c r="C9" s="11" t="s">
        <v>35</v>
      </c>
      <c r="D9" s="19" t="s">
        <v>3</v>
      </c>
      <c r="E9" s="19">
        <v>107.62</v>
      </c>
      <c r="F9" s="19">
        <v>100</v>
      </c>
      <c r="G9" s="17">
        <f t="shared" si="0"/>
        <v>10762</v>
      </c>
    </row>
    <row r="10" spans="1:7" ht="31.5" x14ac:dyDescent="0.25">
      <c r="A10" s="22">
        <v>4</v>
      </c>
      <c r="B10" s="37" t="s">
        <v>6</v>
      </c>
      <c r="C10" s="21" t="s">
        <v>7</v>
      </c>
      <c r="D10" s="19" t="s">
        <v>4</v>
      </c>
      <c r="E10" s="17">
        <v>52.9</v>
      </c>
      <c r="F10" s="17">
        <v>100</v>
      </c>
      <c r="G10" s="17">
        <f t="shared" si="0"/>
        <v>5290</v>
      </c>
    </row>
    <row r="11" spans="1:7" ht="30.75" customHeight="1" x14ac:dyDescent="0.25">
      <c r="A11" s="20">
        <v>5</v>
      </c>
      <c r="B11" s="37" t="s">
        <v>36</v>
      </c>
      <c r="C11" s="3" t="s">
        <v>41</v>
      </c>
      <c r="D11" s="19" t="s">
        <v>37</v>
      </c>
      <c r="E11" s="19">
        <v>103.29</v>
      </c>
      <c r="F11" s="19">
        <v>150</v>
      </c>
      <c r="G11" s="17">
        <f t="shared" si="0"/>
        <v>15493.500000000002</v>
      </c>
    </row>
    <row r="12" spans="1:7" ht="47.25" x14ac:dyDescent="0.25">
      <c r="A12" s="19">
        <v>6</v>
      </c>
      <c r="B12" s="37" t="s">
        <v>8</v>
      </c>
      <c r="C12" s="21" t="s">
        <v>42</v>
      </c>
      <c r="D12" s="19" t="s">
        <v>37</v>
      </c>
      <c r="E12" s="17">
        <v>69.989999999999995</v>
      </c>
      <c r="F12" s="17">
        <v>600</v>
      </c>
      <c r="G12" s="17">
        <f t="shared" si="0"/>
        <v>41994</v>
      </c>
    </row>
    <row r="13" spans="1:7" ht="31.5" x14ac:dyDescent="0.25">
      <c r="A13" s="22">
        <v>7</v>
      </c>
      <c r="B13" s="37" t="s">
        <v>38</v>
      </c>
      <c r="C13" s="21" t="s">
        <v>39</v>
      </c>
      <c r="D13" s="19" t="s">
        <v>37</v>
      </c>
      <c r="E13" s="17">
        <v>43.64</v>
      </c>
      <c r="F13" s="17">
        <v>2000</v>
      </c>
      <c r="G13" s="17">
        <f t="shared" si="0"/>
        <v>87280</v>
      </c>
    </row>
    <row r="14" spans="1:7" x14ac:dyDescent="0.25">
      <c r="A14" s="12"/>
      <c r="B14" s="6" t="s">
        <v>19</v>
      </c>
      <c r="C14" s="3"/>
      <c r="D14" s="1"/>
      <c r="E14" s="1"/>
      <c r="F14" s="13"/>
      <c r="G14" s="23">
        <f>SUM(G7:G13)</f>
        <v>200449.5</v>
      </c>
    </row>
    <row r="15" spans="1:7" x14ac:dyDescent="0.25">
      <c r="A15" s="25"/>
      <c r="B15" s="26"/>
      <c r="C15" s="27"/>
      <c r="D15" s="28"/>
      <c r="E15" s="28"/>
      <c r="F15" s="29"/>
      <c r="G15" s="30"/>
    </row>
    <row r="16" spans="1:7" ht="30.75" customHeight="1" x14ac:dyDescent="0.25">
      <c r="A16" s="39" t="s">
        <v>23</v>
      </c>
      <c r="B16" s="39"/>
      <c r="C16" s="39"/>
      <c r="D16" s="39"/>
      <c r="E16" s="39"/>
      <c r="F16" s="39"/>
      <c r="G16" s="39"/>
    </row>
    <row r="18" spans="1:7" ht="38.25" customHeight="1" x14ac:dyDescent="0.25">
      <c r="A18" s="33" t="s">
        <v>18</v>
      </c>
      <c r="B18" s="34" t="s">
        <v>20</v>
      </c>
      <c r="C18" s="34" t="s">
        <v>21</v>
      </c>
      <c r="D18" s="34" t="s">
        <v>13</v>
      </c>
      <c r="E18" s="35" t="s">
        <v>1</v>
      </c>
      <c r="F18" s="36" t="s">
        <v>17</v>
      </c>
      <c r="G18" s="36" t="s">
        <v>2</v>
      </c>
    </row>
    <row r="19" spans="1:7" ht="48.75" customHeight="1" x14ac:dyDescent="0.25">
      <c r="A19" s="22">
        <v>1</v>
      </c>
      <c r="B19" s="37" t="s">
        <v>26</v>
      </c>
      <c r="C19" s="38" t="s">
        <v>25</v>
      </c>
      <c r="D19" s="19" t="s">
        <v>27</v>
      </c>
      <c r="E19" s="17">
        <v>57.56</v>
      </c>
      <c r="F19" s="41">
        <v>2000</v>
      </c>
      <c r="G19" s="17">
        <f>E19*F19</f>
        <v>115120</v>
      </c>
    </row>
    <row r="20" spans="1:7" ht="47.25" customHeight="1" x14ac:dyDescent="0.25">
      <c r="A20" s="22">
        <v>2</v>
      </c>
      <c r="B20" s="37" t="s">
        <v>9</v>
      </c>
      <c r="C20" s="37" t="s">
        <v>31</v>
      </c>
      <c r="D20" s="22" t="s">
        <v>29</v>
      </c>
      <c r="E20" s="17">
        <v>6605</v>
      </c>
      <c r="F20" s="41">
        <v>2</v>
      </c>
      <c r="G20" s="17">
        <f t="shared" ref="G20:G23" si="1">E20*F20</f>
        <v>13210</v>
      </c>
    </row>
    <row r="21" spans="1:7" ht="60" customHeight="1" x14ac:dyDescent="0.25">
      <c r="A21" s="22">
        <v>3</v>
      </c>
      <c r="B21" s="38" t="s">
        <v>24</v>
      </c>
      <c r="C21" s="38" t="s">
        <v>32</v>
      </c>
      <c r="D21" s="19" t="s">
        <v>5</v>
      </c>
      <c r="E21" s="17">
        <v>25000</v>
      </c>
      <c r="F21" s="41">
        <v>3</v>
      </c>
      <c r="G21" s="17">
        <f t="shared" si="1"/>
        <v>75000</v>
      </c>
    </row>
    <row r="22" spans="1:7" ht="57" customHeight="1" x14ac:dyDescent="0.25">
      <c r="A22" s="22">
        <v>4</v>
      </c>
      <c r="B22" s="37" t="s">
        <v>30</v>
      </c>
      <c r="C22" s="37" t="s">
        <v>33</v>
      </c>
      <c r="D22" s="19" t="s">
        <v>5</v>
      </c>
      <c r="E22" s="17">
        <v>39.14</v>
      </c>
      <c r="F22" s="41">
        <v>500</v>
      </c>
      <c r="G22" s="17">
        <f t="shared" si="1"/>
        <v>19570</v>
      </c>
    </row>
    <row r="23" spans="1:7" ht="50.25" customHeight="1" x14ac:dyDescent="0.25">
      <c r="A23" s="22">
        <v>5</v>
      </c>
      <c r="B23" s="37" t="s">
        <v>10</v>
      </c>
      <c r="C23" s="37" t="s">
        <v>22</v>
      </c>
      <c r="D23" s="19" t="s">
        <v>5</v>
      </c>
      <c r="E23" s="17">
        <v>30</v>
      </c>
      <c r="F23" s="41">
        <v>5000</v>
      </c>
      <c r="G23" s="17">
        <f t="shared" si="1"/>
        <v>150000</v>
      </c>
    </row>
    <row r="24" spans="1:7" x14ac:dyDescent="0.25">
      <c r="A24" s="24"/>
      <c r="B24" s="32" t="s">
        <v>19</v>
      </c>
      <c r="C24" s="5"/>
      <c r="D24" s="24"/>
      <c r="E24" s="5"/>
      <c r="F24" s="4"/>
      <c r="G24" s="31">
        <f>SUM(G19:G23)</f>
        <v>372900</v>
      </c>
    </row>
  </sheetData>
  <sortState ref="A2:I26">
    <sortCondition ref="B2:B26"/>
  </sortState>
  <mergeCells count="3">
    <mergeCell ref="A4:G4"/>
    <mergeCell ref="A1:G1"/>
    <mergeCell ref="A16:G16"/>
  </mergeCells>
  <pageMargins left="0.19685039370078741" right="0.19685039370078741" top="0.74803149606299213" bottom="0.74803149606299213" header="0.31496062992125984" footer="0.31496062992125984"/>
  <pageSetup paperSize="256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Дюсембаева Найля</dc:creator>
  <cp:lastModifiedBy>Дюсембекова Зарина</cp:lastModifiedBy>
  <cp:lastPrinted>2021-11-10T11:11:49Z</cp:lastPrinted>
  <dcterms:created xsi:type="dcterms:W3CDTF">2021-10-18T10:34:01Z</dcterms:created>
  <dcterms:modified xsi:type="dcterms:W3CDTF">2021-11-10T11:47:02Z</dcterms:modified>
</cp:coreProperties>
</file>